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ne\My Students\Azzaad\Excel\Samples\"/>
    </mc:Choice>
  </mc:AlternateContent>
  <bookViews>
    <workbookView xWindow="0" yWindow="0" windowWidth="25200" windowHeight="11355" activeTab="1"/>
  </bookViews>
  <sheets>
    <sheet name="Sheet1" sheetId="1" r:id="rId1"/>
    <sheet name="Sheet2" sheetId="2" r:id="rId2"/>
  </sheets>
  <definedNames>
    <definedName name="table1">Sheet2!$B$1:$L$18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7" i="1"/>
  <c r="B6" i="1"/>
  <c r="B5" i="1"/>
  <c r="B4" i="1"/>
</calcChain>
</file>

<file path=xl/sharedStrings.xml><?xml version="1.0" encoding="utf-8"?>
<sst xmlns="http://schemas.openxmlformats.org/spreadsheetml/2006/main" count="87" uniqueCount="67">
  <si>
    <t>شماره
رديف</t>
  </si>
  <si>
    <t>كد
داوطلبي</t>
  </si>
  <si>
    <t>نام خانوادگی</t>
  </si>
  <si>
    <t>نام</t>
  </si>
  <si>
    <t>نام پدر</t>
  </si>
  <si>
    <t xml:space="preserve">  قرآن از 30 نمره</t>
  </si>
  <si>
    <t>رياضي از 90 نمره</t>
  </si>
  <si>
    <t>علوم 
از 60 نمره</t>
  </si>
  <si>
    <t>علوم اجتماعي
از 30 نمره</t>
  </si>
  <si>
    <t>ادبيات
از 30 نمره</t>
  </si>
  <si>
    <t>مدرسه</t>
  </si>
  <si>
    <t>رتبه</t>
  </si>
  <si>
    <t>ابراهيمي</t>
  </si>
  <si>
    <t>سوده</t>
  </si>
  <si>
    <t>عليرضا</t>
  </si>
  <si>
    <t>امام باقر(ع)</t>
  </si>
  <si>
    <t>زهرا</t>
  </si>
  <si>
    <t>ناصر</t>
  </si>
  <si>
    <t>ابراهيميان</t>
  </si>
  <si>
    <t>سارا</t>
  </si>
  <si>
    <t>محسن</t>
  </si>
  <si>
    <t>اثناعشري اصفهاني</t>
  </si>
  <si>
    <t>الهه</t>
  </si>
  <si>
    <t>عباس</t>
  </si>
  <si>
    <t>احتشامي</t>
  </si>
  <si>
    <t>آيدا</t>
  </si>
  <si>
    <t>ابوالفتح</t>
  </si>
  <si>
    <t>کمال الملک</t>
  </si>
  <si>
    <t>احمدي</t>
  </si>
  <si>
    <t>پري ناز</t>
  </si>
  <si>
    <t>رضا</t>
  </si>
  <si>
    <t>امام صادق (ع)</t>
  </si>
  <si>
    <t>سيده طهورا</t>
  </si>
  <si>
    <t>سيد محمدصادق</t>
  </si>
  <si>
    <t>فرزانگان</t>
  </si>
  <si>
    <t>پريسا</t>
  </si>
  <si>
    <t>منوچهر</t>
  </si>
  <si>
    <t>احمدي خشوئي</t>
  </si>
  <si>
    <t>حديث</t>
  </si>
  <si>
    <t>مهران</t>
  </si>
  <si>
    <t>احمدي سه پله</t>
  </si>
  <si>
    <t>اكبر</t>
  </si>
  <si>
    <t>قائم مقام</t>
  </si>
  <si>
    <t>اسداله زاده</t>
  </si>
  <si>
    <t>فائزه</t>
  </si>
  <si>
    <t>اسماعيلي</t>
  </si>
  <si>
    <t>محمد</t>
  </si>
  <si>
    <t>اسماعيليان</t>
  </si>
  <si>
    <t>غلامرضا</t>
  </si>
  <si>
    <t>اسمعيل نژاد</t>
  </si>
  <si>
    <t>فاطمه</t>
  </si>
  <si>
    <t>كاوس</t>
  </si>
  <si>
    <t>اصغري</t>
  </si>
  <si>
    <t>محمود</t>
  </si>
  <si>
    <t>اصلاني</t>
  </si>
  <si>
    <t>سوگند</t>
  </si>
  <si>
    <t>حسام</t>
  </si>
  <si>
    <t>آزاده</t>
  </si>
  <si>
    <t>افشارنژاد</t>
  </si>
  <si>
    <t>احمدرضا</t>
  </si>
  <si>
    <t>کد داوطلبی:</t>
  </si>
  <si>
    <t>نام:</t>
  </si>
  <si>
    <t>نام خانوادگی:</t>
  </si>
  <si>
    <t>نام پدر:</t>
  </si>
  <si>
    <t>مدرسه:</t>
  </si>
  <si>
    <t>رتبه:</t>
  </si>
  <si>
    <t>برای مشاهده مشخصات دانشجو، کد داوطلبی آن‌را وارد نمایید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</si>
</sst>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B Titr"/>
      <charset val="178"/>
    </font>
    <font>
      <b/>
      <sz val="8"/>
      <color indexed="8"/>
      <name val="B Nazanin"/>
      <charset val="178"/>
    </font>
    <font>
      <b/>
      <sz val="10"/>
      <color indexed="8"/>
      <name val="B Titr"/>
      <charset val="178"/>
    </font>
    <font>
      <sz val="9"/>
      <color indexed="8"/>
      <name val="Tahoma"/>
      <family val="2"/>
    </font>
    <font>
      <sz val="9"/>
      <color theme="1"/>
      <name val="Tahoma"/>
      <family val="2"/>
    </font>
    <font>
      <b/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</cellStyleXfs>
  <cellXfs count="12">
    <xf numFmtId="0" fontId="0" fillId="0" borderId="0" xfId="0"/>
    <xf numFmtId="1" fontId="5" fillId="0" borderId="1" xfId="1" applyNumberFormat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right" vertical="top"/>
    </xf>
    <xf numFmtId="0" fontId="5" fillId="0" borderId="1" xfId="1" applyFont="1" applyFill="1" applyBorder="1" applyAlignment="1">
      <alignment horizontal="right" vertical="top"/>
    </xf>
    <xf numFmtId="1" fontId="5" fillId="0" borderId="1" xfId="1" applyNumberFormat="1" applyFont="1" applyFill="1" applyBorder="1" applyAlignment="1">
      <alignment horizontal="right" vertical="top"/>
    </xf>
    <xf numFmtId="0" fontId="5" fillId="0" borderId="1" xfId="1" applyFont="1" applyFill="1" applyBorder="1" applyAlignment="1">
      <alignment horizontal="right" vertical="top" wrapText="1"/>
    </xf>
    <xf numFmtId="0" fontId="4" fillId="0" borderId="2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top" wrapText="1"/>
    </xf>
    <xf numFmtId="0" fontId="6" fillId="0" borderId="0" xfId="0" applyFont="1"/>
    <xf numFmtId="0" fontId="6" fillId="0" borderId="3" xfId="0" applyFont="1" applyBorder="1" applyProtection="1">
      <protection locked="0"/>
    </xf>
    <xf numFmtId="0" fontId="7" fillId="0" borderId="0" xfId="0" applyFont="1" applyAlignment="1">
      <alignment horizont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rightToLeft="1" workbookViewId="0">
      <selection activeCell="B3" sqref="B3"/>
    </sheetView>
  </sheetViews>
  <sheetFormatPr defaultColWidth="0" defaultRowHeight="15" zeroHeight="1" x14ac:dyDescent="0.25"/>
  <cols>
    <col min="1" max="1" width="13.140625" customWidth="1"/>
    <col min="2" max="2" width="28.85546875" customWidth="1"/>
    <col min="3" max="12" width="0" hidden="1" customWidth="1"/>
    <col min="13" max="16384" width="9.140625" hidden="1"/>
  </cols>
  <sheetData>
    <row r="1" spans="1:2" ht="15" customHeight="1" x14ac:dyDescent="0.25">
      <c r="A1" s="11" t="s">
        <v>66</v>
      </c>
      <c r="B1" s="11"/>
    </row>
    <row r="2" spans="1:2" ht="15.75" thickBot="1" x14ac:dyDescent="0.3">
      <c r="A2" s="11"/>
      <c r="B2" s="11"/>
    </row>
    <row r="3" spans="1:2" ht="15.75" thickBot="1" x14ac:dyDescent="0.3">
      <c r="A3" s="9" t="s">
        <v>60</v>
      </c>
      <c r="B3" s="10"/>
    </row>
    <row r="4" spans="1:2" x14ac:dyDescent="0.25">
      <c r="A4" s="9" t="s">
        <v>61</v>
      </c>
      <c r="B4" s="9" t="str">
        <f>IF(NOT(ISBLANK($B$3)),VLOOKUP($B$3,Sheet2!$B$2:$L$18,3,FALSE),"")</f>
        <v/>
      </c>
    </row>
    <row r="5" spans="1:2" x14ac:dyDescent="0.25">
      <c r="A5" s="9" t="s">
        <v>62</v>
      </c>
      <c r="B5" s="9" t="str">
        <f>IF(NOT(ISBLANK($B$3)),VLOOKUP($B$3,Sheet2!$B$2:$L$18,2,FALSE),"")</f>
        <v/>
      </c>
    </row>
    <row r="6" spans="1:2" x14ac:dyDescent="0.25">
      <c r="A6" s="9" t="s">
        <v>63</v>
      </c>
      <c r="B6" s="9" t="str">
        <f>IF(NOT(ISBLANK($B$3)),VLOOKUP($B$3,Sheet2!$B$2:$L$18,4,FALSE),"")</f>
        <v/>
      </c>
    </row>
    <row r="7" spans="1:2" x14ac:dyDescent="0.25">
      <c r="A7" s="9" t="s">
        <v>64</v>
      </c>
      <c r="B7" s="9" t="str">
        <f>IF(NOT(ISBLANK($B$3)),VLOOKUP($B$3,Sheet2!$B$2:$L$18,5,FALSE),"")</f>
        <v/>
      </c>
    </row>
    <row r="8" spans="1:2" x14ac:dyDescent="0.25">
      <c r="A8" s="9" t="s">
        <v>65</v>
      </c>
      <c r="B8" s="9" t="str">
        <f>IF(NOT(ISBLANK($B$3)),VLOOKUP($B$3,Sheet2!$B$2:$L$18,11,FALSE),"")</f>
        <v/>
      </c>
    </row>
    <row r="9" spans="1:2" hidden="1" x14ac:dyDescent="0.25"/>
    <row r="10" spans="1:2" hidden="1" x14ac:dyDescent="0.25"/>
    <row r="11" spans="1:2" hidden="1" x14ac:dyDescent="0.25"/>
    <row r="12" spans="1:2" hidden="1" x14ac:dyDescent="0.25"/>
    <row r="13" spans="1:2" hidden="1" x14ac:dyDescent="0.25"/>
    <row r="14" spans="1:2" hidden="1" x14ac:dyDescent="0.25"/>
    <row r="15" spans="1:2" hidden="1" x14ac:dyDescent="0.25"/>
    <row r="16" spans="1:2" hidden="1" x14ac:dyDescent="0.25"/>
    <row r="17" hidden="1" x14ac:dyDescent="0.25"/>
    <row r="18" hidden="1" x14ac:dyDescent="0.25"/>
    <row r="19" hidden="1" x14ac:dyDescent="0.25"/>
  </sheetData>
  <sheetProtection sheet="1" objects="1" scenarios="1" selectLockedCells="1"/>
  <mergeCells count="1">
    <mergeCell ref="A1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rightToLeft="1" tabSelected="1" workbookViewId="0">
      <selection activeCell="F25" sqref="F25"/>
    </sheetView>
  </sheetViews>
  <sheetFormatPr defaultRowHeight="15" x14ac:dyDescent="0.25"/>
  <sheetData>
    <row r="1" spans="1:12" ht="45" x14ac:dyDescent="0.25">
      <c r="A1" s="6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8" t="s">
        <v>10</v>
      </c>
      <c r="L1" s="8" t="s">
        <v>11</v>
      </c>
    </row>
    <row r="2" spans="1:12" x14ac:dyDescent="0.25">
      <c r="A2" s="2">
        <v>1</v>
      </c>
      <c r="B2" s="1">
        <v>1500</v>
      </c>
      <c r="C2" s="3" t="s">
        <v>12</v>
      </c>
      <c r="D2" s="3" t="s">
        <v>13</v>
      </c>
      <c r="E2" s="5" t="s">
        <v>14</v>
      </c>
      <c r="F2" s="4">
        <v>15</v>
      </c>
      <c r="G2" s="4">
        <v>53.001000000000005</v>
      </c>
      <c r="H2" s="4">
        <v>9.0002999999999993</v>
      </c>
      <c r="I2" s="4">
        <v>27</v>
      </c>
      <c r="J2" s="4">
        <v>18</v>
      </c>
      <c r="K2" s="2" t="s">
        <v>15</v>
      </c>
      <c r="L2" s="2">
        <v>93</v>
      </c>
    </row>
    <row r="3" spans="1:12" x14ac:dyDescent="0.25">
      <c r="A3" s="2">
        <v>2</v>
      </c>
      <c r="B3" s="1">
        <v>1014</v>
      </c>
      <c r="C3" s="3" t="s">
        <v>12</v>
      </c>
      <c r="D3" s="3" t="s">
        <v>16</v>
      </c>
      <c r="E3" s="5" t="s">
        <v>17</v>
      </c>
      <c r="F3" s="4">
        <v>30</v>
      </c>
      <c r="G3" s="4">
        <v>18.999000000000002</v>
      </c>
      <c r="H3" s="4">
        <v>6.0021000000000004</v>
      </c>
      <c r="I3" s="4">
        <v>27</v>
      </c>
      <c r="J3" s="4">
        <v>21.999000000000002</v>
      </c>
      <c r="K3" s="2" t="s">
        <v>15</v>
      </c>
      <c r="L3" s="2">
        <v>160</v>
      </c>
    </row>
    <row r="4" spans="1:12" x14ac:dyDescent="0.25">
      <c r="A4" s="2">
        <v>3</v>
      </c>
      <c r="B4" s="1">
        <v>1130</v>
      </c>
      <c r="C4" s="3" t="s">
        <v>18</v>
      </c>
      <c r="D4" s="3" t="s">
        <v>19</v>
      </c>
      <c r="E4" s="5" t="s">
        <v>20</v>
      </c>
      <c r="F4" s="4">
        <v>26.001000000000001</v>
      </c>
      <c r="G4" s="4">
        <v>46.998000000000005</v>
      </c>
      <c r="H4" s="4">
        <v>8.0028000000000006</v>
      </c>
      <c r="I4" s="4">
        <v>30</v>
      </c>
      <c r="J4" s="4">
        <v>26.001000000000001</v>
      </c>
      <c r="K4" s="2" t="s">
        <v>15</v>
      </c>
      <c r="L4" s="2">
        <v>47</v>
      </c>
    </row>
    <row r="5" spans="1:12" x14ac:dyDescent="0.25">
      <c r="A5" s="2">
        <v>4</v>
      </c>
      <c r="B5" s="1">
        <v>1165</v>
      </c>
      <c r="C5" s="3" t="s">
        <v>21</v>
      </c>
      <c r="D5" s="3" t="s">
        <v>22</v>
      </c>
      <c r="E5" s="5" t="s">
        <v>23</v>
      </c>
      <c r="F5" s="4">
        <v>21.999000000000002</v>
      </c>
      <c r="G5" s="4">
        <v>46.998000000000005</v>
      </c>
      <c r="H5" s="4">
        <v>27.000900000000001</v>
      </c>
      <c r="I5" s="4">
        <v>30</v>
      </c>
      <c r="J5" s="4">
        <v>21.999000000000002</v>
      </c>
      <c r="K5" s="2" t="s">
        <v>15</v>
      </c>
      <c r="L5" s="2">
        <v>26</v>
      </c>
    </row>
    <row r="6" spans="1:12" x14ac:dyDescent="0.25">
      <c r="A6" s="2">
        <v>5</v>
      </c>
      <c r="B6" s="1">
        <v>1204</v>
      </c>
      <c r="C6" s="3" t="s">
        <v>24</v>
      </c>
      <c r="D6" s="3" t="s">
        <v>25</v>
      </c>
      <c r="E6" s="5" t="s">
        <v>26</v>
      </c>
      <c r="F6" s="4">
        <v>21.999000000000002</v>
      </c>
      <c r="G6" s="4">
        <v>21.995999999999999</v>
      </c>
      <c r="H6" s="4">
        <v>-0.99750000000000005</v>
      </c>
      <c r="I6" s="4">
        <v>30</v>
      </c>
      <c r="J6" s="4">
        <v>21.999000000000002</v>
      </c>
      <c r="K6" s="2" t="s">
        <v>27</v>
      </c>
      <c r="L6" s="2">
        <v>229</v>
      </c>
    </row>
    <row r="7" spans="1:12" x14ac:dyDescent="0.25">
      <c r="A7" s="2">
        <v>6</v>
      </c>
      <c r="B7" s="1">
        <v>1355</v>
      </c>
      <c r="C7" s="3" t="s">
        <v>28</v>
      </c>
      <c r="D7" s="3" t="s">
        <v>29</v>
      </c>
      <c r="E7" s="5" t="s">
        <v>30</v>
      </c>
      <c r="F7" s="4">
        <v>30</v>
      </c>
      <c r="G7" s="4">
        <v>48.996000000000002</v>
      </c>
      <c r="H7" s="4">
        <v>8.0028000000000006</v>
      </c>
      <c r="I7" s="4">
        <v>30</v>
      </c>
      <c r="J7" s="4">
        <v>21.999000000000002</v>
      </c>
      <c r="K7" s="2" t="s">
        <v>31</v>
      </c>
      <c r="L7" s="2">
        <v>43</v>
      </c>
    </row>
    <row r="8" spans="1:12" ht="22.5" x14ac:dyDescent="0.25">
      <c r="A8" s="2">
        <v>7</v>
      </c>
      <c r="B8" s="1">
        <v>1681</v>
      </c>
      <c r="C8" s="3" t="s">
        <v>28</v>
      </c>
      <c r="D8" s="3" t="s">
        <v>32</v>
      </c>
      <c r="E8" s="5" t="s">
        <v>33</v>
      </c>
      <c r="F8" s="4">
        <v>21.999000000000002</v>
      </c>
      <c r="G8" s="4">
        <v>51.003</v>
      </c>
      <c r="H8" s="4">
        <v>13.001700000000001</v>
      </c>
      <c r="I8" s="4">
        <v>15.999000000000001</v>
      </c>
      <c r="J8" s="4">
        <v>24</v>
      </c>
      <c r="K8" s="2" t="s">
        <v>34</v>
      </c>
      <c r="L8" s="2">
        <v>81</v>
      </c>
    </row>
    <row r="9" spans="1:12" x14ac:dyDescent="0.25">
      <c r="A9" s="2">
        <v>8</v>
      </c>
      <c r="B9" s="1">
        <v>1070</v>
      </c>
      <c r="C9" s="3" t="s">
        <v>28</v>
      </c>
      <c r="D9" s="3" t="s">
        <v>35</v>
      </c>
      <c r="E9" s="5" t="s">
        <v>36</v>
      </c>
      <c r="F9" s="4">
        <v>21.999000000000002</v>
      </c>
      <c r="G9" s="4">
        <v>36.999000000000002</v>
      </c>
      <c r="H9" s="4">
        <v>0</v>
      </c>
      <c r="I9" s="4">
        <v>23.001000000000001</v>
      </c>
      <c r="J9" s="4">
        <v>27</v>
      </c>
      <c r="K9" s="2" t="s">
        <v>15</v>
      </c>
      <c r="L9" s="2">
        <v>137</v>
      </c>
    </row>
    <row r="10" spans="1:12" x14ac:dyDescent="0.25">
      <c r="A10" s="2">
        <v>9</v>
      </c>
      <c r="B10" s="1">
        <v>1049</v>
      </c>
      <c r="C10" s="3" t="s">
        <v>37</v>
      </c>
      <c r="D10" s="3" t="s">
        <v>38</v>
      </c>
      <c r="E10" s="5" t="s">
        <v>39</v>
      </c>
      <c r="F10" s="4">
        <v>26.001000000000001</v>
      </c>
      <c r="G10" s="4">
        <v>15.003000000000004</v>
      </c>
      <c r="H10" s="4">
        <v>2.9982000000000002</v>
      </c>
      <c r="I10" s="4">
        <v>26.001000000000001</v>
      </c>
      <c r="J10" s="4">
        <v>20.001000000000001</v>
      </c>
      <c r="K10" s="2" t="s">
        <v>15</v>
      </c>
      <c r="L10" s="2">
        <v>291</v>
      </c>
    </row>
    <row r="11" spans="1:12" x14ac:dyDescent="0.25">
      <c r="A11" s="2">
        <v>10</v>
      </c>
      <c r="B11" s="1">
        <v>1407</v>
      </c>
      <c r="C11" s="3" t="s">
        <v>40</v>
      </c>
      <c r="D11" s="3" t="s">
        <v>35</v>
      </c>
      <c r="E11" s="5" t="s">
        <v>41</v>
      </c>
      <c r="F11" s="4">
        <v>26.001000000000001</v>
      </c>
      <c r="G11" s="4">
        <v>18.999000000000002</v>
      </c>
      <c r="H11" s="4">
        <v>6.0021000000000004</v>
      </c>
      <c r="I11" s="4">
        <v>26.001000000000001</v>
      </c>
      <c r="J11" s="4">
        <v>23.001000000000001</v>
      </c>
      <c r="K11" s="2" t="s">
        <v>42</v>
      </c>
      <c r="L11" s="2">
        <v>189</v>
      </c>
    </row>
    <row r="12" spans="1:12" x14ac:dyDescent="0.25">
      <c r="A12" s="2">
        <v>11</v>
      </c>
      <c r="B12" s="1">
        <v>1161</v>
      </c>
      <c r="C12" s="3" t="s">
        <v>43</v>
      </c>
      <c r="D12" s="3" t="s">
        <v>44</v>
      </c>
      <c r="E12" s="5" t="s">
        <v>14</v>
      </c>
      <c r="F12" s="4">
        <v>14.000999999999999</v>
      </c>
      <c r="G12" s="4">
        <v>30.995999999999999</v>
      </c>
      <c r="H12" s="4">
        <v>11.000999999999999</v>
      </c>
      <c r="I12" s="4">
        <v>21.999000000000002</v>
      </c>
      <c r="J12" s="4">
        <v>26.001000000000001</v>
      </c>
      <c r="K12" s="2" t="s">
        <v>15</v>
      </c>
      <c r="L12" s="2">
        <v>160</v>
      </c>
    </row>
    <row r="13" spans="1:12" x14ac:dyDescent="0.25">
      <c r="A13" s="2">
        <v>12</v>
      </c>
      <c r="B13" s="1">
        <v>1477</v>
      </c>
      <c r="C13" s="3" t="s">
        <v>45</v>
      </c>
      <c r="D13" s="3" t="s">
        <v>19</v>
      </c>
      <c r="E13" s="5" t="s">
        <v>46</v>
      </c>
      <c r="F13" s="4">
        <v>26.001000000000001</v>
      </c>
      <c r="G13" s="4">
        <v>66.996000000000009</v>
      </c>
      <c r="H13" s="4">
        <v>32.997300000000003</v>
      </c>
      <c r="I13" s="4">
        <v>30</v>
      </c>
      <c r="J13" s="4">
        <v>0</v>
      </c>
      <c r="K13" s="2" t="s">
        <v>34</v>
      </c>
      <c r="L13" s="2">
        <v>16</v>
      </c>
    </row>
    <row r="14" spans="1:12" x14ac:dyDescent="0.25">
      <c r="A14" s="2">
        <v>13</v>
      </c>
      <c r="B14" s="1">
        <v>1145</v>
      </c>
      <c r="C14" s="3" t="s">
        <v>47</v>
      </c>
      <c r="D14" s="3" t="s">
        <v>16</v>
      </c>
      <c r="E14" s="5" t="s">
        <v>48</v>
      </c>
      <c r="F14" s="4">
        <v>18</v>
      </c>
      <c r="G14" s="4">
        <v>59.003999999999998</v>
      </c>
      <c r="H14" s="4">
        <v>6.9996000000000009</v>
      </c>
      <c r="I14" s="4">
        <v>26.001000000000001</v>
      </c>
      <c r="J14" s="4">
        <v>21.999000000000002</v>
      </c>
      <c r="K14" s="2" t="s">
        <v>31</v>
      </c>
      <c r="L14" s="2">
        <v>60</v>
      </c>
    </row>
    <row r="15" spans="1:12" x14ac:dyDescent="0.25">
      <c r="A15" s="2">
        <v>14</v>
      </c>
      <c r="B15" s="1">
        <v>1024</v>
      </c>
      <c r="C15" s="3" t="s">
        <v>49</v>
      </c>
      <c r="D15" s="3" t="s">
        <v>50</v>
      </c>
      <c r="E15" s="5" t="s">
        <v>51</v>
      </c>
      <c r="F15" s="4">
        <v>30</v>
      </c>
      <c r="G15" s="4">
        <v>43.002000000000002</v>
      </c>
      <c r="H15" s="4">
        <v>25.997700000000002</v>
      </c>
      <c r="I15" s="4">
        <v>30</v>
      </c>
      <c r="J15" s="4">
        <v>30</v>
      </c>
      <c r="K15" s="2" t="s">
        <v>15</v>
      </c>
      <c r="L15" s="2">
        <v>11</v>
      </c>
    </row>
    <row r="16" spans="1:12" x14ac:dyDescent="0.25">
      <c r="A16" s="2">
        <v>15</v>
      </c>
      <c r="B16" s="1">
        <v>1694</v>
      </c>
      <c r="C16" s="3" t="s">
        <v>52</v>
      </c>
      <c r="D16" s="3" t="s">
        <v>16</v>
      </c>
      <c r="E16" s="5" t="s">
        <v>53</v>
      </c>
      <c r="F16" s="4">
        <v>30</v>
      </c>
      <c r="G16" s="4">
        <v>45</v>
      </c>
      <c r="H16" s="4">
        <v>8.0028000000000006</v>
      </c>
      <c r="I16" s="4">
        <v>30</v>
      </c>
      <c r="J16" s="4">
        <v>18</v>
      </c>
      <c r="K16" s="2" t="s">
        <v>31</v>
      </c>
      <c r="L16" s="2">
        <v>66</v>
      </c>
    </row>
    <row r="17" spans="1:12" x14ac:dyDescent="0.25">
      <c r="A17" s="2">
        <v>16</v>
      </c>
      <c r="B17" s="1">
        <v>1305</v>
      </c>
      <c r="C17" s="3" t="s">
        <v>54</v>
      </c>
      <c r="D17" s="3" t="s">
        <v>55</v>
      </c>
      <c r="E17" s="5" t="s">
        <v>56</v>
      </c>
      <c r="F17" s="4">
        <v>14.000999999999999</v>
      </c>
      <c r="G17" s="4">
        <v>35.000999999999998</v>
      </c>
      <c r="H17" s="4">
        <v>9.9977999999999998</v>
      </c>
      <c r="I17" s="4">
        <v>30</v>
      </c>
      <c r="J17" s="4">
        <v>14.000999999999999</v>
      </c>
      <c r="K17" s="2" t="s">
        <v>57</v>
      </c>
      <c r="L17" s="2">
        <v>168</v>
      </c>
    </row>
    <row r="18" spans="1:12" x14ac:dyDescent="0.25">
      <c r="A18" s="2">
        <v>17</v>
      </c>
      <c r="B18" s="1">
        <v>1371</v>
      </c>
      <c r="C18" s="3" t="s">
        <v>58</v>
      </c>
      <c r="D18" s="3" t="s">
        <v>16</v>
      </c>
      <c r="E18" s="5" t="s">
        <v>59</v>
      </c>
      <c r="F18" s="4">
        <v>18</v>
      </c>
      <c r="G18" s="4">
        <v>55.998000000000005</v>
      </c>
      <c r="H18" s="4">
        <v>9.0002999999999993</v>
      </c>
      <c r="I18" s="4">
        <v>26.001000000000001</v>
      </c>
      <c r="J18" s="4">
        <v>21.999000000000002</v>
      </c>
      <c r="K18" s="2" t="s">
        <v>15</v>
      </c>
      <c r="L18" s="2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table1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nirumand@live.com</dc:creator>
  <cp:lastModifiedBy>nirumand@live.com</cp:lastModifiedBy>
  <dcterms:created xsi:type="dcterms:W3CDTF">2012-12-24T20:09:20Z</dcterms:created>
  <dcterms:modified xsi:type="dcterms:W3CDTF">2012-12-24T20:39:24Z</dcterms:modified>
</cp:coreProperties>
</file>